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3345" windowWidth="19440" windowHeight="9180"/>
  </bookViews>
  <sheets>
    <sheet name="A" sheetId="1" r:id="rId1"/>
  </sheets>
  <definedNames>
    <definedName name="_xlnm.Print_Area" localSheetId="0">A!$A$1:$I$64</definedName>
  </definedNames>
  <calcPr calcId="171027"/>
</workbook>
</file>

<file path=xl/calcChain.xml><?xml version="1.0" encoding="utf-8"?>
<calcChain xmlns="http://schemas.openxmlformats.org/spreadsheetml/2006/main">
  <c r="G9" i="1"/>
  <c r="I9" s="1"/>
  <c r="G10"/>
  <c r="I10" s="1"/>
  <c r="G11"/>
  <c r="I11" s="1"/>
  <c r="G12"/>
  <c r="I12"/>
  <c r="G19"/>
  <c r="I19" s="1"/>
  <c r="G8"/>
  <c r="I8" s="1"/>
  <c r="G13"/>
  <c r="I13" s="1"/>
  <c r="G14"/>
  <c r="I14"/>
  <c r="G15"/>
  <c r="I15" s="1"/>
  <c r="G16"/>
  <c r="I16" s="1"/>
  <c r="G17"/>
  <c r="I17" s="1"/>
  <c r="G18"/>
  <c r="I18"/>
  <c r="G35"/>
  <c r="I35"/>
  <c r="G45"/>
  <c r="I45" s="1"/>
  <c r="G44"/>
  <c r="I44" s="1"/>
  <c r="G43"/>
  <c r="G42"/>
  <c r="G41"/>
  <c r="I41" s="1"/>
  <c r="G40"/>
  <c r="G39"/>
  <c r="G38"/>
  <c r="G37"/>
  <c r="I37" s="1"/>
  <c r="G36"/>
  <c r="I36" s="1"/>
  <c r="G34"/>
  <c r="G33"/>
  <c r="I33" s="1"/>
  <c r="G32"/>
  <c r="I32" s="1"/>
  <c r="I34"/>
  <c r="I38"/>
  <c r="I39"/>
  <c r="I40"/>
  <c r="I42"/>
  <c r="I43"/>
  <c r="I46" l="1"/>
  <c r="I48" s="1"/>
  <c r="I23"/>
  <c r="I47" s="1"/>
  <c r="I49" l="1"/>
</calcChain>
</file>

<file path=xl/sharedStrings.xml><?xml version="1.0" encoding="utf-8"?>
<sst xmlns="http://schemas.openxmlformats.org/spreadsheetml/2006/main" count="75" uniqueCount="66">
  <si>
    <t>UTAH COUNTY FIRE REPORT AND BILLING FORM</t>
  </si>
  <si>
    <t xml:space="preserve"> </t>
  </si>
  <si>
    <t>PERSONNEL AND EQUIPMENT TIME LOG:</t>
  </si>
  <si>
    <t>Apparatus Radio Call # and Class #</t>
  </si>
  <si>
    <t>Name</t>
  </si>
  <si>
    <t>Class #:</t>
  </si>
  <si>
    <t>1. Standby</t>
  </si>
  <si>
    <t>Total Equipment:</t>
  </si>
  <si>
    <t>2. Non Certified</t>
  </si>
  <si>
    <t>Total Personnel:</t>
  </si>
  <si>
    <t>3. Certified</t>
  </si>
  <si>
    <t>TOTAL BILLING:</t>
  </si>
  <si>
    <t>Actions Taken:</t>
  </si>
  <si>
    <t>*A copy of the UFIRS report must be attached</t>
  </si>
  <si>
    <t>Reports must be submitted within 30 days*</t>
  </si>
  <si>
    <t>Incident Date</t>
  </si>
  <si>
    <t>Page #</t>
  </si>
  <si>
    <t>51 South University Ave., Suite 120, Provo, Utah 84601</t>
  </si>
  <si>
    <t xml:space="preserve">   Fax:  801-851-8340</t>
  </si>
  <si>
    <t>Mail: Utah County Fire Marshal Jack Snow</t>
  </si>
  <si>
    <t>Email:deelens@utahcounty.gov</t>
  </si>
  <si>
    <t>FM 001/2016</t>
  </si>
  <si>
    <t>Office # 801-851-8348</t>
  </si>
  <si>
    <t>Extraction /Rescue</t>
  </si>
  <si>
    <t>Ambulance</t>
  </si>
  <si>
    <t>False Alarm</t>
  </si>
  <si>
    <t>Total Equipment Cost</t>
  </si>
  <si>
    <t xml:space="preserve">*Rates for Federally Owned Equipment (FEPP) will be billed according to the State Federal Excess Rates and do not include personnel cost. </t>
  </si>
  <si>
    <t>X $Rate</t>
  </si>
  <si>
    <t>Total Personnel</t>
  </si>
  <si>
    <t>Extraction/Rescue $200.00</t>
  </si>
  <si>
    <t>Ambulance $125.00</t>
  </si>
  <si>
    <t>False Alarm $200.00</t>
  </si>
  <si>
    <t>Classification Type</t>
  </si>
  <si>
    <t>(See Your Contract)</t>
  </si>
  <si>
    <t>Billing Agency Name</t>
  </si>
  <si>
    <t>FDID#</t>
  </si>
  <si>
    <t>County Incident #</t>
  </si>
  <si>
    <t>ADDITIONAL PERSONNEL REQUIRED                                           ('Personnel' does not apply to ambulance calls)</t>
  </si>
  <si>
    <t>Flat Rate per vehicle(s) on scene (As per contract calc. this line)</t>
  </si>
  <si>
    <t>*Excludes the first hour in the calculation</t>
  </si>
  <si>
    <r>
      <t xml:space="preserve">* </t>
    </r>
    <r>
      <rPr>
        <sz val="10"/>
        <rFont val="Arial"/>
        <family val="2"/>
      </rPr>
      <t>Total Cost</t>
    </r>
  </si>
  <si>
    <r>
      <t xml:space="preserve">* </t>
    </r>
    <r>
      <rPr>
        <sz val="10"/>
        <rFont val="Arial"/>
      </rPr>
      <t>Total cost</t>
    </r>
  </si>
  <si>
    <t>Engine Type 1 &amp; 2 $238  3Manned</t>
  </si>
  <si>
    <t>Engine Type 3 &amp; 4 $135  3 Manned</t>
  </si>
  <si>
    <t xml:space="preserve">      Engine Type 6 $125  3 Manned</t>
  </si>
  <si>
    <t>Enroute</t>
  </si>
  <si>
    <t>Arrived</t>
  </si>
  <si>
    <t>Completed</t>
  </si>
  <si>
    <t>Available</t>
  </si>
  <si>
    <t>Alarm</t>
  </si>
  <si>
    <t>Incident Location:</t>
  </si>
  <si>
    <t>City Incident #</t>
  </si>
  <si>
    <t>Water Tender-1 manned $135.00</t>
  </si>
  <si>
    <t>#</t>
  </si>
  <si>
    <t xml:space="preserve">Prepared by:                                </t>
  </si>
  <si>
    <t xml:space="preserve">Charges are reviewed prior to payment by the </t>
  </si>
  <si>
    <t xml:space="preserve">Utah County Fire Marshal's Office. </t>
  </si>
  <si>
    <t xml:space="preserve">Form preparer will be contacted regarding any questions or  </t>
  </si>
  <si>
    <t>adjustments.</t>
  </si>
  <si>
    <t>REVIEWED / PAYMENT APPROVAL</t>
  </si>
  <si>
    <t>Wildland Fire Incident Reviewed By:</t>
  </si>
  <si>
    <t xml:space="preserve">Unincorporated Utah County Incident Reviewed By: </t>
  </si>
  <si>
    <t>Fire Warden</t>
  </si>
  <si>
    <t>Fire Marshal"s Office</t>
  </si>
  <si>
    <t>UFIRS INC#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</si>
</sst>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h:mm:ss;@"/>
  </numFmts>
  <fonts count="23">
    <font>
      <sz val="10"/>
      <name val="Arial"/>
    </font>
    <font>
      <b/>
      <sz val="18"/>
      <name val="Arial"/>
    </font>
    <font>
      <b/>
      <sz val="12"/>
      <name val="Arial"/>
    </font>
    <font>
      <sz val="8"/>
      <name val="Arial"/>
    </font>
    <font>
      <b/>
      <sz val="10"/>
      <name val="Arial"/>
    </font>
    <font>
      <b/>
      <sz val="12"/>
      <name val="Arial"/>
      <family val="2"/>
    </font>
    <font>
      <b/>
      <sz val="8"/>
      <name val="Arial"/>
    </font>
    <font>
      <b/>
      <sz val="10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sz val="10"/>
      <name val="Arial"/>
      <family val="2"/>
    </font>
    <font>
      <b/>
      <sz val="8"/>
      <name val="Arial"/>
      <family val="2"/>
    </font>
    <font>
      <sz val="10"/>
      <name val="Arial"/>
    </font>
    <font>
      <sz val="8"/>
      <color indexed="22"/>
      <name val="Arial"/>
    </font>
    <font>
      <b/>
      <sz val="18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3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ont="0" applyFill="0" applyBorder="0" applyAlignment="0" applyProtection="0"/>
  </cellStyleXfs>
  <cellXfs count="159"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0" borderId="6" xfId="0" applyFont="1" applyBorder="1" applyAlignment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7" fontId="10" fillId="0" borderId="0" xfId="2" applyFont="1" applyBorder="1" applyAlignment="1">
      <alignment horizontal="center"/>
    </xf>
    <xf numFmtId="0" fontId="0" fillId="0" borderId="5" xfId="0" applyBorder="1">
      <alignment vertical="top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10" xfId="0" applyFont="1" applyFill="1" applyBorder="1" applyAlignme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/>
    <xf numFmtId="7" fontId="3" fillId="0" borderId="10" xfId="2" applyFont="1" applyBorder="1" applyAlignment="1">
      <alignment horizontal="right" vertical="center"/>
    </xf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7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3" fillId="0" borderId="0" xfId="2" applyNumberFormat="1" applyFont="1" applyBorder="1"/>
    <xf numFmtId="0" fontId="3" fillId="0" borderId="0" xfId="0" applyNumberFormat="1" applyFont="1" applyBorder="1" applyAlignment="1"/>
    <xf numFmtId="7" fontId="0" fillId="0" borderId="15" xfId="2" applyNumberFormat="1" applyFont="1" applyBorder="1" applyAlignment="1">
      <alignment horizontal="right" vertical="center"/>
    </xf>
    <xf numFmtId="7" fontId="3" fillId="0" borderId="0" xfId="2" applyFont="1" applyBorder="1" applyAlignment="1">
      <alignment horizontal="left"/>
    </xf>
    <xf numFmtId="164" fontId="0" fillId="0" borderId="16" xfId="2" applyNumberFormat="1" applyFont="1" applyBorder="1" applyAlignment="1">
      <alignment horizontal="right" vertical="center"/>
    </xf>
    <xf numFmtId="7" fontId="0" fillId="0" borderId="17" xfId="2" applyFont="1" applyBorder="1" applyAlignment="1">
      <alignment horizontal="right" vertical="center"/>
    </xf>
    <xf numFmtId="7" fontId="0" fillId="0" borderId="10" xfId="2" applyFont="1" applyBorder="1" applyAlignment="1">
      <alignment horizontal="right" vertical="center"/>
    </xf>
    <xf numFmtId="7" fontId="0" fillId="0" borderId="18" xfId="2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44" fontId="0" fillId="0" borderId="10" xfId="0" applyNumberFormat="1" applyBorder="1" applyAlignment="1">
      <alignment vertical="center"/>
    </xf>
    <xf numFmtId="0" fontId="0" fillId="0" borderId="10" xfId="0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14" fillId="0" borderId="10" xfId="0" applyFont="1" applyBorder="1" applyAlignment="1"/>
    <xf numFmtId="0" fontId="12" fillId="0" borderId="10" xfId="0" applyFont="1" applyBorder="1" applyAlignment="1">
      <alignment horizontal="center"/>
    </xf>
    <xf numFmtId="0" fontId="0" fillId="0" borderId="9" xfId="0" applyBorder="1" applyAlignment="1"/>
    <xf numFmtId="0" fontId="7" fillId="0" borderId="13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6" xfId="0" applyBorder="1" applyAlignment="1"/>
    <xf numFmtId="0" fontId="7" fillId="0" borderId="6" xfId="0" applyFont="1" applyBorder="1" applyAlignment="1">
      <alignment horizontal="right"/>
    </xf>
    <xf numFmtId="0" fontId="7" fillId="0" borderId="0" xfId="0" applyFont="1" applyBorder="1" applyAlignment="1"/>
    <xf numFmtId="0" fontId="16" fillId="0" borderId="0" xfId="0" applyFont="1" applyBorder="1" applyAlignment="1"/>
    <xf numFmtId="0" fontId="21" fillId="0" borderId="9" xfId="0" applyFont="1" applyBorder="1" applyAlignment="1">
      <alignment horizontal="right"/>
    </xf>
    <xf numFmtId="0" fontId="13" fillId="0" borderId="18" xfId="0" applyFont="1" applyBorder="1" applyAlignment="1"/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20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7" fontId="0" fillId="0" borderId="0" xfId="2" applyNumberFormat="1" applyFont="1" applyBorder="1" applyAlignment="1">
      <alignment horizontal="right" vertical="center"/>
    </xf>
    <xf numFmtId="7" fontId="13" fillId="0" borderId="0" xfId="2" applyFont="1" applyBorder="1" applyAlignment="1">
      <alignment horizontal="center"/>
    </xf>
    <xf numFmtId="0" fontId="0" fillId="3" borderId="21" xfId="0" applyNumberFormat="1" applyFill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0" fillId="0" borderId="14" xfId="0" applyNumberFormat="1" applyBorder="1" applyAlignment="1"/>
    <xf numFmtId="165" fontId="0" fillId="0" borderId="14" xfId="0" applyNumberFormat="1" applyBorder="1" applyAlignment="1">
      <alignment horizontal="center"/>
    </xf>
    <xf numFmtId="164" fontId="0" fillId="0" borderId="14" xfId="0" applyNumberFormat="1" applyBorder="1" applyAlignment="1"/>
    <xf numFmtId="164" fontId="0" fillId="0" borderId="22" xfId="0" applyNumberFormat="1" applyBorder="1" applyAlignment="1"/>
    <xf numFmtId="165" fontId="0" fillId="0" borderId="0" xfId="0" applyNumberFormat="1" applyBorder="1" applyAlignment="1">
      <alignment horizontal="center"/>
    </xf>
    <xf numFmtId="165" fontId="0" fillId="0" borderId="20" xfId="0" applyNumberFormat="1" applyBorder="1" applyAlignment="1"/>
    <xf numFmtId="21" fontId="11" fillId="0" borderId="14" xfId="0" applyNumberFormat="1" applyFont="1" applyBorder="1" applyAlignment="1">
      <alignment horizontal="center" vertical="center"/>
    </xf>
    <xf numFmtId="164" fontId="0" fillId="0" borderId="20" xfId="0" applyNumberFormat="1" applyBorder="1" applyAlignment="1"/>
    <xf numFmtId="21" fontId="0" fillId="0" borderId="14" xfId="0" applyNumberFormat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0" fillId="0" borderId="19" xfId="0" applyBorder="1" applyAlignment="1"/>
    <xf numFmtId="165" fontId="0" fillId="0" borderId="20" xfId="0" applyNumberFormat="1" applyBorder="1" applyAlignment="1">
      <alignment horizontal="center"/>
    </xf>
    <xf numFmtId="164" fontId="0" fillId="0" borderId="23" xfId="0" applyNumberFormat="1" applyBorder="1" applyAlignment="1"/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/>
    <xf numFmtId="0" fontId="3" fillId="5" borderId="12" xfId="0" applyFont="1" applyFill="1" applyBorder="1" applyAlignment="1">
      <alignment horizontal="center"/>
    </xf>
    <xf numFmtId="8" fontId="0" fillId="5" borderId="12" xfId="0" applyNumberFormat="1" applyFill="1" applyBorder="1" applyAlignment="1"/>
    <xf numFmtId="7" fontId="0" fillId="5" borderId="24" xfId="2" applyNumberFormat="1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center"/>
    </xf>
    <xf numFmtId="8" fontId="0" fillId="5" borderId="14" xfId="0" applyNumberFormat="1" applyFill="1" applyBorder="1" applyAlignment="1"/>
    <xf numFmtId="0" fontId="13" fillId="6" borderId="25" xfId="0" applyFont="1" applyFill="1" applyBorder="1" applyAlignment="1">
      <alignment horizontal="center"/>
    </xf>
    <xf numFmtId="49" fontId="13" fillId="6" borderId="2" xfId="0" applyNumberFormat="1" applyFont="1" applyFill="1" applyBorder="1" applyAlignment="1">
      <alignment horizontal="center"/>
    </xf>
    <xf numFmtId="49" fontId="13" fillId="6" borderId="3" xfId="0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7" fillId="0" borderId="4" xfId="0" applyFont="1" applyBorder="1" applyAlignment="1"/>
    <xf numFmtId="0" fontId="7" fillId="0" borderId="26" xfId="0" applyFont="1" applyBorder="1" applyAlignment="1"/>
    <xf numFmtId="0" fontId="7" fillId="0" borderId="17" xfId="0" applyFont="1" applyBorder="1" applyAlignment="1"/>
    <xf numFmtId="0" fontId="0" fillId="0" borderId="14" xfId="0" applyBorder="1" applyAlignment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0" fontId="0" fillId="8" borderId="40" xfId="0" applyFill="1" applyBorder="1" applyAlignment="1"/>
    <xf numFmtId="0" fontId="3" fillId="9" borderId="0" xfId="0" applyFont="1" applyFill="1" applyBorder="1" applyAlignment="1"/>
    <xf numFmtId="0" fontId="3" fillId="9" borderId="40" xfId="0" applyFont="1" applyFill="1" applyBorder="1" applyAlignment="1"/>
    <xf numFmtId="0" fontId="3" fillId="9" borderId="38" xfId="0" applyFont="1" applyFill="1" applyBorder="1" applyAlignment="1"/>
    <xf numFmtId="0" fontId="3" fillId="9" borderId="37" xfId="0" applyFont="1" applyFill="1" applyBorder="1" applyAlignment="1"/>
    <xf numFmtId="0" fontId="3" fillId="9" borderId="39" xfId="0" applyFont="1" applyFill="1" applyBorder="1" applyAlignment="1"/>
    <xf numFmtId="0" fontId="22" fillId="9" borderId="40" xfId="0" applyFont="1" applyFill="1" applyBorder="1" applyAlignment="1">
      <alignment horizontal="centerContinuous"/>
    </xf>
    <xf numFmtId="0" fontId="3" fillId="9" borderId="0" xfId="0" applyFont="1" applyFill="1" applyBorder="1" applyAlignment="1">
      <alignment horizontal="centerContinuous"/>
    </xf>
    <xf numFmtId="0" fontId="3" fillId="9" borderId="1" xfId="0" applyFont="1" applyFill="1" applyBorder="1" applyAlignment="1">
      <alignment horizontal="centerContinuous"/>
    </xf>
    <xf numFmtId="0" fontId="3" fillId="9" borderId="40" xfId="0" applyFont="1" applyFill="1" applyBorder="1" applyAlignment="1">
      <alignment horizontal="centerContinuous"/>
    </xf>
    <xf numFmtId="0" fontId="3" fillId="9" borderId="1" xfId="0" applyFont="1" applyFill="1" applyBorder="1" applyAlignment="1"/>
    <xf numFmtId="0" fontId="3" fillId="9" borderId="2" xfId="0" applyFont="1" applyFill="1" applyBorder="1" applyAlignment="1"/>
    <xf numFmtId="0" fontId="3" fillId="9" borderId="3" xfId="0" applyFont="1" applyFill="1" applyBorder="1" applyAlignment="1"/>
    <xf numFmtId="0" fontId="22" fillId="9" borderId="0" xfId="0" applyFont="1" applyFill="1" applyBorder="1" applyAlignment="1"/>
    <xf numFmtId="0" fontId="3" fillId="9" borderId="25" xfId="0" applyFont="1" applyFill="1" applyBorder="1" applyAlignment="1"/>
    <xf numFmtId="0" fontId="3" fillId="9" borderId="2" xfId="0" applyFont="1" applyFill="1" applyBorder="1" applyAlignment="1">
      <alignment horizontal="centerContinuous"/>
    </xf>
    <xf numFmtId="0" fontId="0" fillId="0" borderId="31" xfId="0" applyBorder="1" applyAlignment="1"/>
    <xf numFmtId="0" fontId="16" fillId="0" borderId="30" xfId="0" applyFont="1" applyBorder="1" applyAlignment="1"/>
    <xf numFmtId="0" fontId="9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3" fillId="0" borderId="35" xfId="0" applyNumberFormat="1" applyFont="1" applyBorder="1" applyAlignment="1">
      <alignment horizontal="right"/>
    </xf>
    <xf numFmtId="49" fontId="3" fillId="0" borderId="34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16" fillId="0" borderId="29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9" fontId="19" fillId="7" borderId="37" xfId="0" applyNumberFormat="1" applyFont="1" applyFill="1" applyBorder="1" applyAlignment="1">
      <alignment horizontal="center"/>
    </xf>
    <xf numFmtId="49" fontId="19" fillId="7" borderId="1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15" fillId="7" borderId="10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12" fillId="0" borderId="4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0" fillId="0" borderId="8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0" fillId="0" borderId="34" xfId="0" applyBorder="1" applyAlignment="1">
      <alignment horizontal="left"/>
    </xf>
    <xf numFmtId="0" fontId="19" fillId="7" borderId="0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</cellXfs>
  <cellStyles count="9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1162050</xdr:colOff>
      <xdr:row>4</xdr:row>
      <xdr:rowOff>152400</xdr:rowOff>
    </xdr:to>
    <xdr:pic>
      <xdr:nvPicPr>
        <xdr:cNvPr id="1025" name="Picture 2" descr="UtahCoFirePatchCUR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575"/>
          <a:ext cx="10668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581025</xdr:colOff>
      <xdr:row>5</xdr:row>
      <xdr:rowOff>161925</xdr:rowOff>
    </xdr:from>
    <xdr:to>
      <xdr:col>7</xdr:col>
      <xdr:colOff>57150</xdr:colOff>
      <xdr:row>6</xdr:row>
      <xdr:rowOff>276225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00550" y="1123950"/>
          <a:ext cx="942975" cy="304800"/>
        </a:xfrm>
        <a:prstGeom prst="rect">
          <a:avLst/>
        </a:prstGeom>
        <a:solidFill>
          <a:srgbClr val="E3E3E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TIME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Nearest Hr.1/10hr</a:t>
          </a:r>
        </a:p>
      </xdr:txBody>
    </xdr:sp>
    <xdr:clientData/>
  </xdr:twoCellAnchor>
  <xdr:twoCellAnchor>
    <xdr:from>
      <xdr:col>5</xdr:col>
      <xdr:colOff>590550</xdr:colOff>
      <xdr:row>29</xdr:row>
      <xdr:rowOff>19050</xdr:rowOff>
    </xdr:from>
    <xdr:to>
      <xdr:col>7</xdr:col>
      <xdr:colOff>66675</xdr:colOff>
      <xdr:row>31</xdr:row>
      <xdr:rowOff>9525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333875" y="5267325"/>
          <a:ext cx="942975" cy="314325"/>
        </a:xfrm>
        <a:prstGeom prst="rect">
          <a:avLst/>
        </a:prstGeom>
        <a:solidFill>
          <a:srgbClr val="E3E3E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TIME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Nearest Hr.1/10hr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tabSelected="1" zoomScaleNormal="100" workbookViewId="0">
      <selection activeCell="H11" sqref="H11"/>
    </sheetView>
  </sheetViews>
  <sheetFormatPr defaultRowHeight="12.75"/>
  <cols>
    <col min="1" max="1" width="20" customWidth="1"/>
    <col min="2" max="3" width="9.28515625" customWidth="1"/>
    <col min="4" max="4" width="8.140625" bestFit="1" customWidth="1"/>
    <col min="5" max="5" width="10.5703125" customWidth="1"/>
    <col min="6" max="6" width="9.42578125" customWidth="1"/>
    <col min="7" max="7" width="12.5703125" customWidth="1"/>
    <col min="8" max="8" width="11" customWidth="1"/>
    <col min="9" max="9" width="13.5703125" customWidth="1"/>
    <col min="10" max="10" width="17.140625" customWidth="1"/>
    <col min="11" max="11" width="13.85546875" customWidth="1"/>
  </cols>
  <sheetData>
    <row r="1" spans="1:16" ht="15.75">
      <c r="A1" s="8"/>
      <c r="B1" s="119" t="s">
        <v>0</v>
      </c>
      <c r="C1" s="119"/>
      <c r="D1" s="119"/>
      <c r="E1" s="119"/>
      <c r="F1" s="119"/>
      <c r="G1" s="119"/>
      <c r="H1" s="119"/>
      <c r="I1" s="120"/>
      <c r="J1" s="115"/>
      <c r="K1" s="115"/>
    </row>
    <row r="2" spans="1:16" ht="13.5" thickBot="1">
      <c r="A2" s="49"/>
      <c r="B2" s="52" t="s">
        <v>35</v>
      </c>
      <c r="C2" s="52"/>
      <c r="D2" s="139"/>
      <c r="E2" s="139"/>
      <c r="F2" s="139"/>
      <c r="G2" s="139"/>
      <c r="H2" s="53" t="s">
        <v>36</v>
      </c>
      <c r="I2" s="54"/>
      <c r="J2" s="115"/>
      <c r="K2" s="115"/>
    </row>
    <row r="3" spans="1:16" ht="16.5" thickBot="1">
      <c r="A3" s="49"/>
      <c r="B3" s="134" t="s">
        <v>51</v>
      </c>
      <c r="C3" s="134"/>
      <c r="D3" s="146"/>
      <c r="E3" s="146"/>
      <c r="F3" s="146"/>
      <c r="G3" s="146"/>
      <c r="H3" s="114" t="s">
        <v>65</v>
      </c>
      <c r="I3" s="113"/>
      <c r="J3" s="15"/>
      <c r="K3" s="15"/>
    </row>
    <row r="4" spans="1:16" ht="15">
      <c r="A4" s="49"/>
      <c r="B4" s="133" t="s">
        <v>52</v>
      </c>
      <c r="C4" s="133"/>
      <c r="D4" s="140"/>
      <c r="E4" s="140"/>
      <c r="F4" s="140"/>
      <c r="G4" s="51" t="s">
        <v>15</v>
      </c>
      <c r="H4" s="127"/>
      <c r="I4" s="128"/>
      <c r="J4" s="12"/>
      <c r="K4" s="13"/>
    </row>
    <row r="5" spans="1:16" ht="15">
      <c r="A5" s="50"/>
      <c r="B5" s="133" t="s">
        <v>37</v>
      </c>
      <c r="C5" s="133"/>
      <c r="D5" s="147"/>
      <c r="E5" s="147"/>
      <c r="F5" s="147"/>
      <c r="G5" s="51" t="s">
        <v>55</v>
      </c>
      <c r="H5" s="94"/>
      <c r="I5" s="94" t="s">
        <v>54</v>
      </c>
      <c r="J5" s="12"/>
      <c r="K5" s="13"/>
    </row>
    <row r="6" spans="1:16" ht="15">
      <c r="A6" s="135" t="s">
        <v>2</v>
      </c>
      <c r="B6" s="136"/>
      <c r="C6" s="136"/>
      <c r="D6" s="136"/>
      <c r="E6" s="136"/>
      <c r="F6" s="136"/>
      <c r="G6" s="136"/>
      <c r="H6" s="136"/>
      <c r="I6" s="137"/>
      <c r="J6" s="12"/>
      <c r="K6" s="13"/>
    </row>
    <row r="7" spans="1:16" ht="23.25">
      <c r="A7" s="55" t="s">
        <v>3</v>
      </c>
      <c r="B7" s="56" t="s">
        <v>50</v>
      </c>
      <c r="C7" s="56" t="s">
        <v>46</v>
      </c>
      <c r="D7" s="56" t="s">
        <v>47</v>
      </c>
      <c r="E7" s="56" t="s">
        <v>48</v>
      </c>
      <c r="F7" s="56" t="s">
        <v>49</v>
      </c>
      <c r="G7" s="57"/>
      <c r="H7" s="56" t="s">
        <v>28</v>
      </c>
      <c r="I7" s="75" t="s">
        <v>42</v>
      </c>
      <c r="J7" s="12"/>
      <c r="K7" s="13"/>
    </row>
    <row r="8" spans="1:16">
      <c r="A8" s="9"/>
      <c r="B8" s="66"/>
      <c r="C8" s="66"/>
      <c r="D8" s="66"/>
      <c r="E8" s="66"/>
      <c r="F8" s="66"/>
      <c r="G8" s="67">
        <f>TIME(HOUR((F8-B8)),(MINUTE((F8-B8)) + IF(SECOND((F8-B8))&gt;=30,1,0)),0)</f>
        <v>0</v>
      </c>
      <c r="H8" s="68">
        <v>0</v>
      </c>
      <c r="I8" s="69">
        <f>(G8-1/24)*H8*24</f>
        <v>0</v>
      </c>
      <c r="J8" s="70"/>
      <c r="K8" s="59"/>
      <c r="L8" s="58"/>
      <c r="M8" s="59"/>
      <c r="N8" s="60"/>
      <c r="O8" s="61"/>
      <c r="P8" s="1"/>
    </row>
    <row r="9" spans="1:16">
      <c r="A9" s="9"/>
      <c r="B9" s="66"/>
      <c r="C9" s="66"/>
      <c r="D9" s="66"/>
      <c r="E9" s="66"/>
      <c r="F9" s="66"/>
      <c r="G9" s="67">
        <f t="shared" ref="G9:G18" si="0">TIME(HOUR((F9-B9)),(MINUTE((F9-B9)) + IF(SECOND((F9-B9))&gt;=30,1,0)),0)</f>
        <v>0</v>
      </c>
      <c r="H9" s="68">
        <v>0</v>
      </c>
      <c r="I9" s="69">
        <f t="shared" ref="I9:I18" si="1">(G9-1/24)*H9*24</f>
        <v>0</v>
      </c>
      <c r="J9" s="59"/>
      <c r="K9" s="59"/>
      <c r="L9" s="58"/>
      <c r="M9" s="59"/>
      <c r="N9" s="62"/>
      <c r="O9" s="61"/>
      <c r="P9" s="1"/>
    </row>
    <row r="10" spans="1:16">
      <c r="A10" s="9"/>
      <c r="B10" s="66"/>
      <c r="C10" s="66"/>
      <c r="D10" s="66"/>
      <c r="E10" s="66"/>
      <c r="F10" s="66"/>
      <c r="G10" s="67">
        <f t="shared" si="0"/>
        <v>0</v>
      </c>
      <c r="H10" s="68">
        <v>0</v>
      </c>
      <c r="I10" s="69">
        <f t="shared" si="1"/>
        <v>0</v>
      </c>
      <c r="J10" s="59"/>
      <c r="K10" s="59"/>
      <c r="L10" s="58"/>
      <c r="M10" s="59"/>
      <c r="N10" s="62"/>
      <c r="O10" s="61"/>
      <c r="P10" s="1"/>
    </row>
    <row r="11" spans="1:16">
      <c r="A11" s="9"/>
      <c r="B11" s="66"/>
      <c r="C11" s="66"/>
      <c r="D11" s="66"/>
      <c r="E11" s="66"/>
      <c r="F11" s="66"/>
      <c r="G11" s="67">
        <f t="shared" si="0"/>
        <v>0</v>
      </c>
      <c r="H11" s="68">
        <v>0</v>
      </c>
      <c r="I11" s="69">
        <f t="shared" si="1"/>
        <v>0</v>
      </c>
      <c r="J11" s="59"/>
      <c r="K11" s="59"/>
      <c r="L11" s="58"/>
      <c r="M11" s="59"/>
      <c r="N11" s="62"/>
      <c r="O11" s="61"/>
      <c r="P11" s="1"/>
    </row>
    <row r="12" spans="1:16">
      <c r="A12" s="9"/>
      <c r="B12" s="66"/>
      <c r="C12" s="66"/>
      <c r="D12" s="66"/>
      <c r="E12" s="66"/>
      <c r="F12" s="66"/>
      <c r="G12" s="67">
        <f t="shared" si="0"/>
        <v>0</v>
      </c>
      <c r="H12" s="68">
        <v>0</v>
      </c>
      <c r="I12" s="69">
        <f t="shared" si="1"/>
        <v>0</v>
      </c>
      <c r="J12" s="59"/>
      <c r="K12" s="59"/>
      <c r="L12" s="58"/>
      <c r="M12" s="59"/>
      <c r="N12" s="60"/>
      <c r="O12" s="61"/>
      <c r="P12" s="1"/>
    </row>
    <row r="13" spans="1:16">
      <c r="A13" s="9"/>
      <c r="B13" s="66"/>
      <c r="C13" s="66"/>
      <c r="D13" s="66"/>
      <c r="E13" s="66"/>
      <c r="F13" s="66"/>
      <c r="G13" s="67">
        <f t="shared" si="0"/>
        <v>0</v>
      </c>
      <c r="H13" s="68">
        <v>0</v>
      </c>
      <c r="I13" s="69">
        <f t="shared" si="1"/>
        <v>0</v>
      </c>
      <c r="J13" s="59"/>
      <c r="K13" s="59"/>
      <c r="L13" s="58"/>
      <c r="M13" s="59"/>
      <c r="N13" s="60"/>
      <c r="O13" s="61"/>
      <c r="P13" s="1"/>
    </row>
    <row r="14" spans="1:16">
      <c r="A14" s="9"/>
      <c r="B14" s="66"/>
      <c r="C14" s="66"/>
      <c r="D14" s="66"/>
      <c r="E14" s="66"/>
      <c r="F14" s="66"/>
      <c r="G14" s="67">
        <f t="shared" si="0"/>
        <v>0</v>
      </c>
      <c r="H14" s="68">
        <v>0</v>
      </c>
      <c r="I14" s="69">
        <f t="shared" si="1"/>
        <v>0</v>
      </c>
      <c r="J14" s="5"/>
      <c r="K14" s="5"/>
      <c r="L14" s="5"/>
      <c r="M14" s="5"/>
      <c r="N14" s="7"/>
      <c r="O14" s="61"/>
      <c r="P14" s="1"/>
    </row>
    <row r="15" spans="1:16">
      <c r="A15" s="9"/>
      <c r="B15" s="66"/>
      <c r="C15" s="66"/>
      <c r="D15" s="66"/>
      <c r="E15" s="66"/>
      <c r="F15" s="66"/>
      <c r="G15" s="67">
        <f t="shared" si="0"/>
        <v>0</v>
      </c>
      <c r="H15" s="68">
        <v>0</v>
      </c>
      <c r="I15" s="69">
        <f t="shared" si="1"/>
        <v>0</v>
      </c>
      <c r="J15" s="5"/>
      <c r="K15" s="5"/>
      <c r="L15" s="5"/>
      <c r="M15" s="5"/>
      <c r="N15" s="7"/>
      <c r="O15" s="61"/>
      <c r="P15" s="1"/>
    </row>
    <row r="16" spans="1:16">
      <c r="A16" s="9"/>
      <c r="B16" s="66"/>
      <c r="C16" s="66"/>
      <c r="D16" s="66"/>
      <c r="E16" s="66"/>
      <c r="F16" s="66"/>
      <c r="G16" s="67">
        <f t="shared" si="0"/>
        <v>0</v>
      </c>
      <c r="H16" s="68">
        <v>0</v>
      </c>
      <c r="I16" s="69">
        <f t="shared" si="1"/>
        <v>0</v>
      </c>
      <c r="J16" s="5"/>
      <c r="K16" s="5"/>
      <c r="L16" s="5"/>
      <c r="M16" s="5"/>
      <c r="N16" s="7"/>
      <c r="O16" s="61"/>
      <c r="P16" s="1"/>
    </row>
    <row r="17" spans="1:16" ht="13.5" customHeight="1">
      <c r="A17" s="9"/>
      <c r="B17" s="66"/>
      <c r="C17" s="66"/>
      <c r="D17" s="66"/>
      <c r="E17" s="66"/>
      <c r="F17" s="66"/>
      <c r="G17" s="67">
        <f t="shared" si="0"/>
        <v>0</v>
      </c>
      <c r="H17" s="68">
        <v>0</v>
      </c>
      <c r="I17" s="69">
        <f t="shared" si="1"/>
        <v>0</v>
      </c>
      <c r="J17" s="5"/>
      <c r="K17" s="5"/>
      <c r="L17" s="5"/>
      <c r="M17" s="5"/>
      <c r="N17" s="7"/>
      <c r="O17" s="61"/>
      <c r="P17" s="1"/>
    </row>
    <row r="18" spans="1:16" ht="13.5" customHeight="1">
      <c r="A18" s="76"/>
      <c r="B18" s="71"/>
      <c r="C18" s="71"/>
      <c r="D18" s="71"/>
      <c r="E18" s="71"/>
      <c r="F18" s="71"/>
      <c r="G18" s="77">
        <f t="shared" si="0"/>
        <v>0</v>
      </c>
      <c r="H18" s="73">
        <v>0</v>
      </c>
      <c r="I18" s="78">
        <f t="shared" si="1"/>
        <v>0</v>
      </c>
      <c r="J18" s="5"/>
      <c r="K18" s="5"/>
      <c r="L18" s="5"/>
      <c r="M18" s="5"/>
      <c r="N18" s="7"/>
      <c r="O18" s="61"/>
      <c r="P18" s="1"/>
    </row>
    <row r="19" spans="1:16" ht="15" customHeight="1">
      <c r="A19" s="9"/>
      <c r="B19" s="66"/>
      <c r="C19" s="66"/>
      <c r="D19" s="66"/>
      <c r="E19" s="66"/>
      <c r="F19" s="66"/>
      <c r="G19" s="67">
        <f>TIME(HOUR((F19-B19)),(MINUTE((F19-B19)) + IF(SECOND((F19-B19))&gt;=30,1,0)),0)</f>
        <v>0</v>
      </c>
      <c r="H19" s="68">
        <v>0</v>
      </c>
      <c r="I19" s="69">
        <f>(G19-1/24)*H19*24</f>
        <v>0</v>
      </c>
      <c r="J19" s="1"/>
      <c r="K19" s="1"/>
      <c r="L19" s="1"/>
      <c r="M19" s="1"/>
      <c r="N19" s="1"/>
      <c r="O19" s="1"/>
      <c r="P19" s="1"/>
    </row>
    <row r="20" spans="1:16" ht="14.25" customHeight="1">
      <c r="A20" s="89" t="s">
        <v>24</v>
      </c>
      <c r="B20" s="143" t="s">
        <v>39</v>
      </c>
      <c r="C20" s="144"/>
      <c r="D20" s="144"/>
      <c r="E20" s="144"/>
      <c r="F20" s="145"/>
      <c r="G20" s="81"/>
      <c r="H20" s="82">
        <v>125</v>
      </c>
      <c r="I20" s="83">
        <v>0</v>
      </c>
      <c r="J20" s="1"/>
      <c r="K20" s="1"/>
      <c r="L20" s="1"/>
      <c r="M20" s="1"/>
      <c r="N20" s="1"/>
      <c r="O20" s="1"/>
      <c r="P20" s="1"/>
    </row>
    <row r="21" spans="1:16" ht="15" customHeight="1">
      <c r="A21" s="90" t="s">
        <v>23</v>
      </c>
      <c r="B21" s="143" t="s">
        <v>39</v>
      </c>
      <c r="C21" s="144"/>
      <c r="D21" s="144"/>
      <c r="E21" s="144"/>
      <c r="F21" s="145"/>
      <c r="G21" s="84"/>
      <c r="H21" s="85">
        <v>200</v>
      </c>
      <c r="I21" s="83">
        <v>0</v>
      </c>
    </row>
    <row r="22" spans="1:16" ht="15" customHeight="1">
      <c r="A22" s="90" t="s">
        <v>25</v>
      </c>
      <c r="B22" s="143" t="s">
        <v>39</v>
      </c>
      <c r="C22" s="144"/>
      <c r="D22" s="144"/>
      <c r="E22" s="144"/>
      <c r="F22" s="145"/>
      <c r="G22" s="84"/>
      <c r="H22" s="85">
        <v>200</v>
      </c>
      <c r="I22" s="83">
        <v>0</v>
      </c>
    </row>
    <row r="23" spans="1:16" ht="14.25" customHeight="1">
      <c r="A23" s="27" t="s">
        <v>34</v>
      </c>
      <c r="B23" s="86"/>
      <c r="C23" s="87"/>
      <c r="D23" s="87"/>
      <c r="E23" s="87"/>
      <c r="F23" s="88"/>
      <c r="G23" s="121" t="s">
        <v>26</v>
      </c>
      <c r="H23" s="122"/>
      <c r="I23" s="32">
        <f>SUM(I8:I22)</f>
        <v>0</v>
      </c>
    </row>
    <row r="24" spans="1:16" ht="14.25" customHeight="1">
      <c r="A24" s="79" t="s">
        <v>33</v>
      </c>
      <c r="B24" s="38"/>
      <c r="C24" s="5"/>
      <c r="D24" s="5"/>
      <c r="E24" s="5"/>
      <c r="F24" s="5"/>
      <c r="G24" s="131" t="s">
        <v>40</v>
      </c>
      <c r="H24" s="131"/>
      <c r="I24" s="132"/>
    </row>
    <row r="25" spans="1:16" ht="14.25" customHeight="1">
      <c r="A25" s="123" t="s">
        <v>43</v>
      </c>
      <c r="B25" s="124"/>
      <c r="C25" s="138" t="s">
        <v>53</v>
      </c>
      <c r="D25" s="138"/>
      <c r="E25" s="138"/>
      <c r="F25" s="138" t="s">
        <v>31</v>
      </c>
      <c r="G25" s="138"/>
      <c r="H25" s="1"/>
      <c r="I25" s="22"/>
    </row>
    <row r="26" spans="1:16" ht="14.25" customHeight="1">
      <c r="A26" s="123" t="s">
        <v>44</v>
      </c>
      <c r="B26" s="124"/>
      <c r="C26" s="26"/>
      <c r="D26" s="20"/>
      <c r="E26" s="1"/>
      <c r="F26" s="138" t="s">
        <v>30</v>
      </c>
      <c r="G26" s="138"/>
      <c r="H26" s="1"/>
      <c r="I26" s="22"/>
    </row>
    <row r="27" spans="1:16" ht="14.25" customHeight="1">
      <c r="A27" s="125" t="s">
        <v>45</v>
      </c>
      <c r="B27" s="126"/>
      <c r="C27" s="26"/>
      <c r="D27" s="20"/>
      <c r="E27" s="1"/>
      <c r="F27" s="138" t="s">
        <v>32</v>
      </c>
      <c r="G27" s="138"/>
      <c r="H27" s="1"/>
      <c r="I27" s="22"/>
    </row>
    <row r="28" spans="1:16" ht="14.25" customHeight="1" thickBot="1">
      <c r="A28" s="10" t="s">
        <v>27</v>
      </c>
      <c r="B28" s="19"/>
      <c r="C28" s="20"/>
      <c r="D28" s="20"/>
      <c r="E28" s="20"/>
      <c r="F28" s="20"/>
      <c r="G28" s="20"/>
      <c r="H28" s="21"/>
      <c r="I28" s="22"/>
    </row>
    <row r="29" spans="1:16">
      <c r="A29" s="91" t="s">
        <v>38</v>
      </c>
      <c r="B29" s="92"/>
      <c r="C29" s="92"/>
      <c r="D29" s="92"/>
      <c r="E29" s="92"/>
      <c r="F29" s="92"/>
      <c r="G29" s="92"/>
      <c r="H29" s="92"/>
      <c r="I29" s="93"/>
    </row>
    <row r="30" spans="1:16">
      <c r="A30" s="49"/>
      <c r="B30" s="6"/>
      <c r="C30" s="64"/>
      <c r="D30" s="19"/>
      <c r="E30" s="19"/>
      <c r="F30" s="19"/>
      <c r="G30" s="65"/>
      <c r="H30" s="19"/>
      <c r="I30" s="141" t="s">
        <v>41</v>
      </c>
    </row>
    <row r="31" spans="1:16">
      <c r="A31" s="23" t="s">
        <v>4</v>
      </c>
      <c r="B31" s="24" t="s">
        <v>50</v>
      </c>
      <c r="C31" s="56" t="s">
        <v>46</v>
      </c>
      <c r="D31" s="56" t="s">
        <v>47</v>
      </c>
      <c r="E31" s="56" t="s">
        <v>48</v>
      </c>
      <c r="F31" s="56" t="s">
        <v>49</v>
      </c>
      <c r="G31" s="63"/>
      <c r="H31" s="25" t="s">
        <v>28</v>
      </c>
      <c r="I31" s="142"/>
      <c r="J31" s="7"/>
      <c r="K31" s="5"/>
      <c r="L31" s="7"/>
    </row>
    <row r="32" spans="1:16">
      <c r="A32" s="14"/>
      <c r="B32" s="72"/>
      <c r="C32" s="28"/>
      <c r="D32" s="28"/>
      <c r="E32" s="28"/>
      <c r="F32" s="72"/>
      <c r="G32" s="67">
        <f>TIME(HOUR((F32-B32)),(MINUTE((F32-B32)) + IF(SECOND((F32-B32))&gt;=30,1,0)),0)</f>
        <v>0</v>
      </c>
      <c r="H32" s="68"/>
      <c r="I32" s="69">
        <f>(G32-1/24)*H32*24</f>
        <v>0</v>
      </c>
      <c r="J32" s="6"/>
      <c r="K32" s="7"/>
      <c r="L32" s="7"/>
    </row>
    <row r="33" spans="1:12">
      <c r="A33" s="14"/>
      <c r="B33" s="72"/>
      <c r="C33" s="28"/>
      <c r="D33" s="28"/>
      <c r="E33" s="28"/>
      <c r="F33" s="72"/>
      <c r="G33" s="67">
        <f t="shared" ref="G33:G45" si="2">TIME(HOUR((F33-B33)),(MINUTE((F33-B33)) + IF(SECOND((F33-B33))&gt;=30,1,0)),0)</f>
        <v>0</v>
      </c>
      <c r="H33" s="68"/>
      <c r="I33" s="69">
        <f t="shared" ref="I33:I45" si="3">(G33-1/24)*H33*24</f>
        <v>0</v>
      </c>
      <c r="J33" s="6"/>
      <c r="K33" s="7"/>
      <c r="L33" s="7"/>
    </row>
    <row r="34" spans="1:12">
      <c r="A34" s="14"/>
      <c r="B34" s="72"/>
      <c r="C34" s="28"/>
      <c r="D34" s="28"/>
      <c r="E34" s="28"/>
      <c r="F34" s="72"/>
      <c r="G34" s="67">
        <f t="shared" si="2"/>
        <v>0</v>
      </c>
      <c r="H34" s="68"/>
      <c r="I34" s="69">
        <f t="shared" si="3"/>
        <v>0</v>
      </c>
    </row>
    <row r="35" spans="1:12">
      <c r="A35" s="14"/>
      <c r="B35" s="72"/>
      <c r="C35" s="28"/>
      <c r="D35" s="28"/>
      <c r="E35" s="28"/>
      <c r="F35" s="72"/>
      <c r="G35" s="67">
        <f t="shared" si="2"/>
        <v>0</v>
      </c>
      <c r="H35" s="68"/>
      <c r="I35" s="69">
        <f>(G35-1/24)*H35*24</f>
        <v>0</v>
      </c>
    </row>
    <row r="36" spans="1:12">
      <c r="A36" s="14"/>
      <c r="B36" s="72"/>
      <c r="C36" s="28"/>
      <c r="D36" s="28"/>
      <c r="E36" s="28"/>
      <c r="F36" s="72"/>
      <c r="G36" s="67">
        <f t="shared" si="2"/>
        <v>0</v>
      </c>
      <c r="H36" s="68"/>
      <c r="I36" s="69">
        <f t="shared" si="3"/>
        <v>0</v>
      </c>
    </row>
    <row r="37" spans="1:12">
      <c r="A37" s="14"/>
      <c r="B37" s="72"/>
      <c r="C37" s="28"/>
      <c r="D37" s="28"/>
      <c r="E37" s="28"/>
      <c r="F37" s="72"/>
      <c r="G37" s="67">
        <f t="shared" si="2"/>
        <v>0</v>
      </c>
      <c r="H37" s="68"/>
      <c r="I37" s="69">
        <f t="shared" si="3"/>
        <v>0</v>
      </c>
    </row>
    <row r="38" spans="1:12">
      <c r="A38" s="14"/>
      <c r="B38" s="72"/>
      <c r="C38" s="28"/>
      <c r="D38" s="28"/>
      <c r="E38" s="28"/>
      <c r="F38" s="72"/>
      <c r="G38" s="67">
        <f t="shared" si="2"/>
        <v>0</v>
      </c>
      <c r="H38" s="68"/>
      <c r="I38" s="69">
        <f t="shared" si="3"/>
        <v>0</v>
      </c>
    </row>
    <row r="39" spans="1:12">
      <c r="A39" s="14"/>
      <c r="B39" s="72"/>
      <c r="C39" s="28"/>
      <c r="D39" s="28"/>
      <c r="E39" s="28"/>
      <c r="F39" s="72"/>
      <c r="G39" s="67">
        <f t="shared" si="2"/>
        <v>0</v>
      </c>
      <c r="H39" s="68"/>
      <c r="I39" s="69">
        <f t="shared" si="3"/>
        <v>0</v>
      </c>
    </row>
    <row r="40" spans="1:12">
      <c r="A40" s="9"/>
      <c r="B40" s="74"/>
      <c r="C40" s="29"/>
      <c r="D40" s="29"/>
      <c r="E40" s="29"/>
      <c r="F40" s="74"/>
      <c r="G40" s="67">
        <f t="shared" si="2"/>
        <v>0</v>
      </c>
      <c r="H40" s="68"/>
      <c r="I40" s="69">
        <f t="shared" si="3"/>
        <v>0</v>
      </c>
    </row>
    <row r="41" spans="1:12">
      <c r="A41" s="9"/>
      <c r="B41" s="74"/>
      <c r="C41" s="29"/>
      <c r="D41" s="29"/>
      <c r="E41" s="29"/>
      <c r="F41" s="74"/>
      <c r="G41" s="67">
        <f t="shared" si="2"/>
        <v>0</v>
      </c>
      <c r="H41" s="68"/>
      <c r="I41" s="69">
        <f t="shared" si="3"/>
        <v>0</v>
      </c>
    </row>
    <row r="42" spans="1:12">
      <c r="A42" s="9"/>
      <c r="B42" s="74"/>
      <c r="C42" s="29"/>
      <c r="D42" s="29"/>
      <c r="E42" s="29"/>
      <c r="F42" s="74"/>
      <c r="G42" s="67">
        <f t="shared" si="2"/>
        <v>0</v>
      </c>
      <c r="H42" s="68"/>
      <c r="I42" s="69">
        <f t="shared" si="3"/>
        <v>0</v>
      </c>
    </row>
    <row r="43" spans="1:12">
      <c r="A43" s="9"/>
      <c r="B43" s="74"/>
      <c r="C43" s="29"/>
      <c r="D43" s="29"/>
      <c r="E43" s="29"/>
      <c r="F43" s="74"/>
      <c r="G43" s="67">
        <f t="shared" si="2"/>
        <v>0</v>
      </c>
      <c r="H43" s="68"/>
      <c r="I43" s="69">
        <f t="shared" si="3"/>
        <v>0</v>
      </c>
    </row>
    <row r="44" spans="1:12">
      <c r="A44" s="9"/>
      <c r="B44" s="74"/>
      <c r="C44" s="29"/>
      <c r="D44" s="29"/>
      <c r="E44" s="29"/>
      <c r="F44" s="74"/>
      <c r="G44" s="67">
        <f t="shared" si="2"/>
        <v>0</v>
      </c>
      <c r="H44" s="68"/>
      <c r="I44" s="69">
        <f t="shared" si="3"/>
        <v>0</v>
      </c>
    </row>
    <row r="45" spans="1:12">
      <c r="A45" s="9"/>
      <c r="B45" s="74"/>
      <c r="C45" s="29"/>
      <c r="D45" s="29"/>
      <c r="E45" s="29"/>
      <c r="F45" s="74"/>
      <c r="G45" s="67">
        <f t="shared" si="2"/>
        <v>0</v>
      </c>
      <c r="H45" s="73"/>
      <c r="I45" s="69">
        <f t="shared" si="3"/>
        <v>0</v>
      </c>
    </row>
    <row r="46" spans="1:12" ht="11.25" customHeight="1" thickBot="1">
      <c r="A46" s="80" t="s">
        <v>5</v>
      </c>
      <c r="B46" s="30"/>
      <c r="C46" s="31"/>
      <c r="D46" s="31"/>
      <c r="E46" s="31"/>
      <c r="F46" s="31"/>
      <c r="G46" s="150" t="s">
        <v>29</v>
      </c>
      <c r="H46" s="151"/>
      <c r="I46" s="34">
        <f>SUM(I32:I45)</f>
        <v>0</v>
      </c>
    </row>
    <row r="47" spans="1:12" ht="12.75" customHeight="1">
      <c r="A47" s="10" t="s">
        <v>6</v>
      </c>
      <c r="B47" s="33">
        <v>7</v>
      </c>
      <c r="C47" s="2"/>
      <c r="D47" s="2"/>
      <c r="E47" s="2"/>
      <c r="F47" s="148" t="s">
        <v>7</v>
      </c>
      <c r="G47" s="149"/>
      <c r="H47" s="149"/>
      <c r="I47" s="35">
        <f>SUM(I23)</f>
        <v>0</v>
      </c>
    </row>
    <row r="48" spans="1:12" ht="11.25" customHeight="1">
      <c r="A48" s="10" t="s">
        <v>8</v>
      </c>
      <c r="B48" s="33">
        <v>12</v>
      </c>
      <c r="C48" s="2"/>
      <c r="D48" s="2"/>
      <c r="E48" s="2"/>
      <c r="F48" s="129" t="s">
        <v>9</v>
      </c>
      <c r="G48" s="130"/>
      <c r="H48" s="130"/>
      <c r="I48" s="36">
        <f>SUM(I46)</f>
        <v>0</v>
      </c>
    </row>
    <row r="49" spans="1:9" ht="13.5" customHeight="1" thickBot="1">
      <c r="A49" s="10" t="s">
        <v>10</v>
      </c>
      <c r="B49" s="33">
        <v>15</v>
      </c>
      <c r="C49" s="2"/>
      <c r="D49" s="2"/>
      <c r="E49" s="2"/>
      <c r="F49" s="154" t="s">
        <v>11</v>
      </c>
      <c r="G49" s="155"/>
      <c r="H49" s="155"/>
      <c r="I49" s="37">
        <f>SUM(I47:I48)</f>
        <v>0</v>
      </c>
    </row>
    <row r="50" spans="1:9" ht="15" customHeight="1">
      <c r="A50" s="46" t="s">
        <v>12</v>
      </c>
      <c r="B50" s="153"/>
      <c r="C50" s="153"/>
      <c r="D50" s="153"/>
      <c r="E50" s="156"/>
      <c r="F50" s="157" t="s">
        <v>40</v>
      </c>
      <c r="G50" s="157"/>
      <c r="H50" s="157"/>
      <c r="I50" s="158"/>
    </row>
    <row r="51" spans="1:9" ht="10.5" customHeight="1">
      <c r="A51" s="116"/>
      <c r="B51" s="117"/>
      <c r="C51" s="117"/>
      <c r="D51" s="117"/>
      <c r="E51" s="118"/>
      <c r="F51" s="17"/>
      <c r="G51" s="17"/>
      <c r="H51" s="17"/>
      <c r="I51" s="18"/>
    </row>
    <row r="52" spans="1:9" ht="12" customHeight="1">
      <c r="A52" s="116"/>
      <c r="B52" s="117"/>
      <c r="C52" s="117"/>
      <c r="D52" s="117"/>
      <c r="E52" s="118"/>
      <c r="F52" s="4" t="s">
        <v>13</v>
      </c>
      <c r="G52" s="11"/>
      <c r="H52" s="11"/>
      <c r="I52" s="39"/>
    </row>
    <row r="53" spans="1:9" ht="12" customHeight="1">
      <c r="A53" s="116"/>
      <c r="B53" s="117"/>
      <c r="C53" s="117"/>
      <c r="D53" s="117"/>
      <c r="E53" s="118"/>
      <c r="F53" s="3" t="s">
        <v>14</v>
      </c>
      <c r="G53" s="1"/>
      <c r="H53" s="1"/>
      <c r="I53" s="40"/>
    </row>
    <row r="54" spans="1:9" ht="13.5" customHeight="1">
      <c r="A54" s="152"/>
      <c r="B54" s="153"/>
      <c r="C54" s="153"/>
      <c r="D54" s="153"/>
      <c r="E54" s="153"/>
      <c r="F54" s="3" t="s">
        <v>19</v>
      </c>
      <c r="G54" s="3"/>
      <c r="H54" s="3"/>
      <c r="I54" s="41"/>
    </row>
    <row r="55" spans="1:9" ht="9.75" customHeight="1">
      <c r="A55" s="100"/>
      <c r="B55" s="101"/>
      <c r="C55" s="101"/>
      <c r="D55" s="101"/>
      <c r="E55" s="102"/>
      <c r="F55" s="3" t="s">
        <v>17</v>
      </c>
      <c r="G55" s="1"/>
      <c r="H55" s="1"/>
      <c r="I55" s="40"/>
    </row>
    <row r="56" spans="1:9" ht="9" customHeight="1">
      <c r="A56" s="103" t="s">
        <v>60</v>
      </c>
      <c r="B56" s="104"/>
      <c r="C56" s="104"/>
      <c r="D56" s="104"/>
      <c r="E56" s="105"/>
      <c r="F56" s="3" t="s">
        <v>20</v>
      </c>
      <c r="G56" s="2"/>
      <c r="H56" s="2" t="s">
        <v>18</v>
      </c>
      <c r="I56" s="42"/>
    </row>
    <row r="57" spans="1:9" ht="10.5" customHeight="1">
      <c r="A57" s="106"/>
      <c r="B57" s="104"/>
      <c r="C57" s="104"/>
      <c r="D57" s="104"/>
      <c r="E57" s="107"/>
      <c r="F57" s="16" t="s">
        <v>22</v>
      </c>
      <c r="G57" s="2"/>
      <c r="H57" s="2"/>
      <c r="I57" s="43" t="s">
        <v>21</v>
      </c>
    </row>
    <row r="58" spans="1:9" ht="10.5" customHeight="1">
      <c r="A58" s="99" t="s">
        <v>62</v>
      </c>
      <c r="B58" s="98"/>
      <c r="C58" s="104"/>
      <c r="D58" s="98"/>
      <c r="E58" s="107"/>
      <c r="F58" s="1"/>
      <c r="G58" s="1"/>
      <c r="H58" s="1"/>
      <c r="I58" s="42"/>
    </row>
    <row r="59" spans="1:9" ht="10.5" customHeight="1">
      <c r="A59" s="99"/>
      <c r="B59" s="98"/>
      <c r="C59" s="98"/>
      <c r="D59" s="98"/>
      <c r="E59" s="107"/>
      <c r="F59" s="95" t="s">
        <v>56</v>
      </c>
      <c r="G59" s="2"/>
      <c r="H59" s="3"/>
      <c r="I59" s="41"/>
    </row>
    <row r="60" spans="1:9" ht="10.5" customHeight="1">
      <c r="A60" s="97"/>
      <c r="B60" s="98"/>
      <c r="C60" s="108"/>
      <c r="D60" s="108"/>
      <c r="E60" s="109"/>
      <c r="F60" s="96" t="s">
        <v>57</v>
      </c>
      <c r="G60" s="1"/>
      <c r="H60" s="1"/>
      <c r="I60" s="40"/>
    </row>
    <row r="61" spans="1:9" ht="10.5" customHeight="1">
      <c r="A61" s="97"/>
      <c r="B61" s="98"/>
      <c r="C61" s="110" t="s">
        <v>64</v>
      </c>
      <c r="D61" s="98"/>
      <c r="E61" s="107"/>
      <c r="F61" s="96" t="s">
        <v>58</v>
      </c>
      <c r="G61" s="3"/>
      <c r="H61" s="2"/>
      <c r="I61" s="42"/>
    </row>
    <row r="62" spans="1:9" ht="10.5" customHeight="1">
      <c r="A62" s="99"/>
      <c r="B62" s="98"/>
      <c r="C62" s="98"/>
      <c r="D62" s="98"/>
      <c r="E62" s="107"/>
      <c r="F62" s="96" t="s">
        <v>59</v>
      </c>
      <c r="G62" s="2"/>
      <c r="H62" s="2"/>
      <c r="I62" s="42"/>
    </row>
    <row r="63" spans="1:9" ht="10.5" customHeight="1">
      <c r="A63" s="99" t="s">
        <v>61</v>
      </c>
      <c r="B63" s="98"/>
      <c r="C63" s="108"/>
      <c r="D63" s="108"/>
      <c r="E63" s="109"/>
      <c r="F63" s="1"/>
      <c r="G63" s="2"/>
      <c r="H63" s="38"/>
      <c r="I63" s="44"/>
    </row>
    <row r="64" spans="1:9" ht="10.5" customHeight="1" thickBot="1">
      <c r="A64" s="111"/>
      <c r="B64" s="112"/>
      <c r="C64" s="108" t="s">
        <v>63</v>
      </c>
      <c r="D64" s="108"/>
      <c r="E64" s="109"/>
      <c r="F64" s="45"/>
      <c r="G64" s="45"/>
      <c r="H64" s="47" t="s">
        <v>16</v>
      </c>
      <c r="I64" s="48">
        <v>1</v>
      </c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1"/>
      <c r="D66" s="1"/>
      <c r="E66" s="1" t="s">
        <v>1</v>
      </c>
      <c r="F66" s="1"/>
      <c r="G66" s="1"/>
      <c r="H66" s="1"/>
      <c r="I66" s="1"/>
    </row>
  </sheetData>
  <mergeCells count="34">
    <mergeCell ref="A54:E54"/>
    <mergeCell ref="F49:H49"/>
    <mergeCell ref="B50:E50"/>
    <mergeCell ref="A53:E53"/>
    <mergeCell ref="A52:E52"/>
    <mergeCell ref="F50:I50"/>
    <mergeCell ref="F47:H47"/>
    <mergeCell ref="G46:H46"/>
    <mergeCell ref="F25:G25"/>
    <mergeCell ref="C25:E25"/>
    <mergeCell ref="B20:F20"/>
    <mergeCell ref="A25:B25"/>
    <mergeCell ref="I30:I31"/>
    <mergeCell ref="F27:G27"/>
    <mergeCell ref="B21:F21"/>
    <mergeCell ref="B22:F22"/>
    <mergeCell ref="D3:G3"/>
    <mergeCell ref="D5:F5"/>
    <mergeCell ref="J1:K2"/>
    <mergeCell ref="A51:E51"/>
    <mergeCell ref="B1:I1"/>
    <mergeCell ref="G23:H23"/>
    <mergeCell ref="A26:B26"/>
    <mergeCell ref="A27:B27"/>
    <mergeCell ref="H4:I4"/>
    <mergeCell ref="F48:H48"/>
    <mergeCell ref="G24:I24"/>
    <mergeCell ref="B5:C5"/>
    <mergeCell ref="B3:C3"/>
    <mergeCell ref="B4:C4"/>
    <mergeCell ref="A6:I6"/>
    <mergeCell ref="F26:G26"/>
    <mergeCell ref="D2:G2"/>
    <mergeCell ref="D4:F4"/>
  </mergeCells>
  <phoneticPr fontId="3" type="noConversion"/>
  <printOptions horizontalCentered="1" verticalCentered="1"/>
  <pageMargins left="0.5" right="0.25" top="0" bottom="0" header="0" footer="0"/>
  <pageSetup scale="95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 Remkes</dc:creator>
  <cp:lastModifiedBy>leena</cp:lastModifiedBy>
  <cp:lastPrinted>2016-05-04T17:37:15Z</cp:lastPrinted>
  <dcterms:created xsi:type="dcterms:W3CDTF">2004-12-02T20:46:27Z</dcterms:created>
  <dcterms:modified xsi:type="dcterms:W3CDTF">2016-05-16T20:14:23Z</dcterms:modified>
</cp:coreProperties>
</file>